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TDB\Товары\Мебель\Техническая информация\АКТУАЛЬНЫЕ\"/>
    </mc:Choice>
  </mc:AlternateContent>
  <bookViews>
    <workbookView xWindow="0" yWindow="0" windowWidth="28800" windowHeight="12300"/>
  </bookViews>
  <sheets>
    <sheet name="Размеры вешало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6" i="1"/>
  <c r="L4" i="1"/>
  <c r="L3" i="1"/>
</calcChain>
</file>

<file path=xl/sharedStrings.xml><?xml version="1.0" encoding="utf-8"?>
<sst xmlns="http://schemas.openxmlformats.org/spreadsheetml/2006/main" count="32" uniqueCount="25">
  <si>
    <t xml:space="preserve">Модель </t>
  </si>
  <si>
    <t xml:space="preserve">Ширина (диаметр) </t>
  </si>
  <si>
    <t xml:space="preserve"> Высота </t>
  </si>
  <si>
    <t>Масса                     кг</t>
  </si>
  <si>
    <t>Артикул гофрокороба</t>
  </si>
  <si>
    <t>Габаритные размеры упаковки (д.ш.в.)</t>
  </si>
  <si>
    <t>Объем в коробке м3</t>
  </si>
  <si>
    <t>Количество коробок на паллете (шт.)</t>
  </si>
  <si>
    <t>Габаритные размеры нагруженного паллета (д.ш.в.)</t>
  </si>
  <si>
    <t>max</t>
  </si>
  <si>
    <t>min</t>
  </si>
  <si>
    <t>нетто</t>
  </si>
  <si>
    <t>брутто</t>
  </si>
  <si>
    <t>l</t>
  </si>
  <si>
    <t>w</t>
  </si>
  <si>
    <t>h</t>
  </si>
  <si>
    <t>V</t>
  </si>
  <si>
    <t>CR-001</t>
  </si>
  <si>
    <t>#CR-001/Box</t>
  </si>
  <si>
    <t>CR-002</t>
  </si>
  <si>
    <t>#CR-002/Box</t>
  </si>
  <si>
    <t>CR-1002</t>
  </si>
  <si>
    <t>-</t>
  </si>
  <si>
    <t>CR-003</t>
  </si>
  <si>
    <t>CR-004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</si>
</sst>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1" xfId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1" fillId="0" borderId="0" xfId="1"/>
    <xf numFmtId="0" fontId="2" fillId="0" borderId="1" xfId="1" applyFont="1" applyFill="1" applyBorder="1" applyAlignment="1">
      <alignment horizontal="left" vertical="center" wrapText="1" shrinkToFit="1"/>
    </xf>
    <xf numFmtId="0" fontId="2" fillId="0" borderId="1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 shrinkToFit="1"/>
    </xf>
    <xf numFmtId="2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4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B1" sqref="B1:C1"/>
    </sheetView>
  </sheetViews>
  <sheetFormatPr defaultRowHeight="12.75" x14ac:dyDescent="0.2"/>
  <cols>
    <col min="1" max="1" width="10.5703125" style="9" bestFit="1" customWidth="1"/>
    <col min="2" max="7" width="9.140625" style="9"/>
    <col min="8" max="8" width="15" style="9" bestFit="1" customWidth="1"/>
    <col min="9" max="16384" width="9.140625" style="9"/>
  </cols>
  <sheetData>
    <row r="1" spans="1:16" ht="110.25" x14ac:dyDescent="0.2">
      <c r="A1" s="1" t="s">
        <v>0</v>
      </c>
      <c r="B1" s="2" t="s">
        <v>1</v>
      </c>
      <c r="C1" s="3"/>
      <c r="D1" s="4" t="s">
        <v>2</v>
      </c>
      <c r="E1" s="4"/>
      <c r="F1" s="5" t="s">
        <v>3</v>
      </c>
      <c r="G1" s="5"/>
      <c r="H1" s="6" t="s">
        <v>4</v>
      </c>
      <c r="I1" s="4" t="s">
        <v>5</v>
      </c>
      <c r="J1" s="4"/>
      <c r="K1" s="4"/>
      <c r="L1" s="7" t="s">
        <v>6</v>
      </c>
      <c r="M1" s="7" t="s">
        <v>7</v>
      </c>
      <c r="N1" s="2" t="s">
        <v>8</v>
      </c>
      <c r="O1" s="8"/>
      <c r="P1" s="3"/>
    </row>
    <row r="2" spans="1:16" ht="15.75" x14ac:dyDescent="0.2">
      <c r="A2" s="10"/>
      <c r="B2" s="1" t="s">
        <v>9</v>
      </c>
      <c r="C2" s="1" t="s">
        <v>10</v>
      </c>
      <c r="D2" s="1" t="s">
        <v>9</v>
      </c>
      <c r="E2" s="1" t="s">
        <v>10</v>
      </c>
      <c r="F2" s="11" t="s">
        <v>11</v>
      </c>
      <c r="G2" s="11" t="s">
        <v>12</v>
      </c>
      <c r="H2" s="12"/>
      <c r="I2" s="11" t="s">
        <v>13</v>
      </c>
      <c r="J2" s="11" t="s">
        <v>14</v>
      </c>
      <c r="K2" s="11" t="s">
        <v>15</v>
      </c>
      <c r="L2" s="13" t="s">
        <v>16</v>
      </c>
      <c r="M2" s="14"/>
      <c r="N2" s="11" t="s">
        <v>13</v>
      </c>
      <c r="O2" s="11" t="s">
        <v>14</v>
      </c>
      <c r="P2" s="11" t="s">
        <v>15</v>
      </c>
    </row>
    <row r="3" spans="1:16" ht="15.75" x14ac:dyDescent="0.2">
      <c r="A3" s="15" t="s">
        <v>17</v>
      </c>
      <c r="B3" s="16">
        <v>395</v>
      </c>
      <c r="C3" s="16">
        <v>395</v>
      </c>
      <c r="D3" s="17">
        <v>1800</v>
      </c>
      <c r="E3" s="17">
        <v>1800</v>
      </c>
      <c r="F3" s="18">
        <v>5</v>
      </c>
      <c r="G3" s="18">
        <v>5.65</v>
      </c>
      <c r="H3" s="19" t="s">
        <v>18</v>
      </c>
      <c r="I3" s="16">
        <v>905</v>
      </c>
      <c r="J3" s="16">
        <v>406</v>
      </c>
      <c r="K3" s="16">
        <v>68</v>
      </c>
      <c r="L3" s="20">
        <f>(I3*J3*K3)/1000000000</f>
        <v>2.4985239999999999E-2</v>
      </c>
      <c r="M3" s="21">
        <v>20</v>
      </c>
      <c r="N3" s="21">
        <v>1200</v>
      </c>
      <c r="O3" s="21">
        <v>820</v>
      </c>
      <c r="P3" s="21">
        <v>844</v>
      </c>
    </row>
    <row r="4" spans="1:16" ht="15.75" x14ac:dyDescent="0.2">
      <c r="A4" s="15" t="s">
        <v>19</v>
      </c>
      <c r="B4" s="16">
        <v>600</v>
      </c>
      <c r="C4" s="16">
        <v>600</v>
      </c>
      <c r="D4" s="17">
        <v>1805</v>
      </c>
      <c r="E4" s="16">
        <v>1805</v>
      </c>
      <c r="F4" s="18">
        <v>3.7</v>
      </c>
      <c r="G4" s="18">
        <v>4.2</v>
      </c>
      <c r="H4" s="19" t="s">
        <v>20</v>
      </c>
      <c r="I4" s="16">
        <v>745</v>
      </c>
      <c r="J4" s="16">
        <v>356</v>
      </c>
      <c r="K4" s="16">
        <v>58</v>
      </c>
      <c r="L4" s="20">
        <f>(I4*J4*K4)/1000000000</f>
        <v>1.5382760000000001E-2</v>
      </c>
      <c r="M4" s="21">
        <v>48</v>
      </c>
      <c r="N4" s="21">
        <v>1200</v>
      </c>
      <c r="O4" s="21">
        <v>800</v>
      </c>
      <c r="P4" s="21">
        <v>1030</v>
      </c>
    </row>
    <row r="5" spans="1:16" ht="15.75" x14ac:dyDescent="0.2">
      <c r="A5" s="22" t="s">
        <v>21</v>
      </c>
      <c r="B5" s="23">
        <v>460</v>
      </c>
      <c r="C5" s="23">
        <v>420</v>
      </c>
      <c r="D5" s="24">
        <v>1820</v>
      </c>
      <c r="E5" s="23">
        <v>1820</v>
      </c>
      <c r="F5" s="23">
        <v>3.5</v>
      </c>
      <c r="G5" s="23">
        <v>3.8</v>
      </c>
      <c r="H5" s="23" t="s">
        <v>22</v>
      </c>
      <c r="I5" s="23">
        <v>790</v>
      </c>
      <c r="J5" s="23">
        <v>470</v>
      </c>
      <c r="K5" s="23">
        <v>40</v>
      </c>
      <c r="L5" s="23">
        <v>1.4999999999999999E-2</v>
      </c>
      <c r="M5" s="23"/>
      <c r="N5" s="23"/>
      <c r="O5" s="23"/>
      <c r="P5" s="23"/>
    </row>
    <row r="6" spans="1:16" ht="15.75" x14ac:dyDescent="0.2">
      <c r="A6" s="22" t="s">
        <v>23</v>
      </c>
      <c r="B6" s="23">
        <v>445</v>
      </c>
      <c r="C6" s="23">
        <v>445</v>
      </c>
      <c r="D6" s="24">
        <v>2040</v>
      </c>
      <c r="E6" s="24">
        <v>2040</v>
      </c>
      <c r="F6" s="23">
        <v>3.94</v>
      </c>
      <c r="G6" s="23">
        <v>4.59</v>
      </c>
      <c r="H6" s="19" t="s">
        <v>18</v>
      </c>
      <c r="I6" s="16">
        <v>905</v>
      </c>
      <c r="J6" s="16">
        <v>406</v>
      </c>
      <c r="K6" s="16">
        <v>68</v>
      </c>
      <c r="L6" s="20">
        <f>(I6*J6*K6)/1000000000</f>
        <v>2.4985239999999999E-2</v>
      </c>
      <c r="M6" s="21">
        <v>20</v>
      </c>
      <c r="N6" s="21">
        <v>1200</v>
      </c>
      <c r="O6" s="21">
        <v>820</v>
      </c>
      <c r="P6" s="21">
        <v>844</v>
      </c>
    </row>
    <row r="7" spans="1:16" ht="15.75" x14ac:dyDescent="0.2">
      <c r="A7" s="22" t="s">
        <v>24</v>
      </c>
      <c r="B7" s="23">
        <v>445</v>
      </c>
      <c r="C7" s="23">
        <v>445</v>
      </c>
      <c r="D7" s="24">
        <v>2050</v>
      </c>
      <c r="E7" s="24">
        <v>2050</v>
      </c>
      <c r="F7" s="23">
        <v>4.5199999999999996</v>
      </c>
      <c r="G7" s="23">
        <v>5.17</v>
      </c>
      <c r="H7" s="19" t="s">
        <v>18</v>
      </c>
      <c r="I7" s="16">
        <v>905</v>
      </c>
      <c r="J7" s="16">
        <v>406</v>
      </c>
      <c r="K7" s="16">
        <v>68</v>
      </c>
      <c r="L7" s="20">
        <f>(I7*J7*K7)/1000000000</f>
        <v>2.4985239999999999E-2</v>
      </c>
      <c r="M7" s="21">
        <v>20</v>
      </c>
      <c r="N7" s="21">
        <v>1200</v>
      </c>
      <c r="O7" s="21">
        <v>820</v>
      </c>
      <c r="P7" s="21">
        <v>844</v>
      </c>
    </row>
  </sheetData>
  <mergeCells count="5">
    <mergeCell ref="B1:C1"/>
    <mergeCell ref="D1:E1"/>
    <mergeCell ref="F1:G1"/>
    <mergeCell ref="I1:K1"/>
    <mergeCell ref="N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Размеры вешалок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Umakova.B on MYAK5B-63</dc:creator>
  <cp:lastModifiedBy>Umakova.B on MYAK5B-63</cp:lastModifiedBy>
  <dcterms:created xsi:type="dcterms:W3CDTF">2018-12-11T12:27:30Z</dcterms:created>
  <dcterms:modified xsi:type="dcterms:W3CDTF">2018-12-11T12:28:11Z</dcterms:modified>
</cp:coreProperties>
</file>